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05" windowWidth="20640" windowHeight="9570" activeTab="0"/>
  </bookViews>
  <sheets>
    <sheet name="цена  " sheetId="1" r:id="rId1"/>
  </sheets>
  <definedNames>
    <definedName name="_Hlk482798510" localSheetId="0">'цена  '!#REF!</definedName>
    <definedName name="_Hlk482798528" localSheetId="0">'цена  '!#REF!</definedName>
  </definedNames>
  <calcPr fullCalcOnLoad="1"/>
</workbook>
</file>

<file path=xl/sharedStrings.xml><?xml version="1.0" encoding="utf-8"?>
<sst xmlns="http://schemas.openxmlformats.org/spreadsheetml/2006/main" count="70" uniqueCount="38">
  <si>
    <t xml:space="preserve">Вид передвижного аттракциона </t>
  </si>
  <si>
    <t>Описание площадки</t>
  </si>
  <si>
    <t>Возможный срок размещения аттракциона</t>
  </si>
  <si>
    <t>сезон</t>
  </si>
  <si>
    <t>Определение начального размера платы за право размещения передвижного аттракциона</t>
  </si>
  <si>
    <t>Площадь для размещения передвижного аттракциона*</t>
  </si>
  <si>
    <t>Без скидки</t>
  </si>
  <si>
    <t>№ площадки (лота) на схеме</t>
  </si>
  <si>
    <t>площадка с асфальтобетонным покрытием</t>
  </si>
  <si>
    <t xml:space="preserve">S  21 м2                                               (ширина до 3м,  длина до 7м)
</t>
  </si>
  <si>
    <t>Аттракционы малых форм (батут, карусель и др)</t>
  </si>
  <si>
    <t>Начальная цена права размещения передвижного аттракциона за месяц размещения на площади, указанной в гр.3, руб</t>
  </si>
  <si>
    <t>Треугольный сквер</t>
  </si>
  <si>
    <t xml:space="preserve">S  70 м2 
(ширина до 10м,  длина до 7м)
</t>
  </si>
  <si>
    <t>Комсомольский парк</t>
  </si>
  <si>
    <t>I</t>
  </si>
  <si>
    <t>II</t>
  </si>
  <si>
    <t>III</t>
  </si>
  <si>
    <t>V</t>
  </si>
  <si>
    <t>Городской парк</t>
  </si>
  <si>
    <t>Аттракционы малых форм (батут)</t>
  </si>
  <si>
    <t xml:space="preserve">S до 120 м2 
(ширина до 8м,  длина до 15м)
</t>
  </si>
  <si>
    <t xml:space="preserve">S более 120 м2 
(ширина от 8м,  длина от 15м)
</t>
  </si>
  <si>
    <t>VI</t>
  </si>
  <si>
    <t>Аттракционы малых форм (карусель, элмобили и тд)</t>
  </si>
  <si>
    <t>Камень желаний</t>
  </si>
  <si>
    <t>Аттракционы малых форм (карусель, элмобили и тд )</t>
  </si>
  <si>
    <t xml:space="preserve">Приложение №3
                                           к Положению о размещении  передвижных
                                                 аттракционов на территории скверов и парков,                                                                                                                                                                                                                                                                                                                                                                                                           
                                                          находящихся в оперативном управлении МКУ "СБ"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</si>
  <si>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 </t>
  </si>
  <si>
    <t>Сквер в м-р-не Любимов (правый берег)</t>
  </si>
  <si>
    <t>Рябиновый сквер</t>
  </si>
  <si>
    <t>VIII</t>
  </si>
  <si>
    <t>(ширина 3м, длина до 7м)</t>
  </si>
  <si>
    <t>IV</t>
  </si>
  <si>
    <t>Сквер на пл.Первостроителей</t>
  </si>
  <si>
    <t>VII</t>
  </si>
  <si>
    <t>Сквер в районе пересечения улиц Юбилейная-Свердлова</t>
  </si>
  <si>
    <t xml:space="preserve"> (ширина до 3м,  длина до 7м)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</si>
</sst>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0" fontId="34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5" fillId="0" borderId="11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3" fontId="43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tabSelected="1" zoomScalePageLayoutView="0" workbookViewId="0" topLeftCell="A4">
      <selection activeCell="A22" sqref="A22:IV22"/>
    </sheetView>
  </sheetViews>
  <sheetFormatPr defaultColWidth="9.140625" defaultRowHeight="15"/>
  <cols>
    <col min="1" max="1" width="9.140625" style="12" customWidth="1"/>
    <col min="2" max="2" width="48.00390625" style="12" customWidth="1"/>
    <col min="3" max="3" width="26.7109375" style="12" customWidth="1"/>
    <col min="4" max="4" width="26.8515625" style="12" customWidth="1"/>
    <col min="5" max="5" width="12.00390625" style="12" customWidth="1"/>
    <col min="6" max="6" width="17.28125" style="12" customWidth="1"/>
    <col min="7" max="7" width="8.421875" style="12" customWidth="1"/>
    <col min="8" max="8" width="9.00390625" style="12" customWidth="1"/>
    <col min="9" max="9" width="8.28125" style="1" customWidth="1"/>
    <col min="10" max="10" width="7.7109375" style="0" customWidth="1"/>
    <col min="11" max="11" width="7.57421875" style="0" customWidth="1"/>
  </cols>
  <sheetData>
    <row r="1" spans="5:11" ht="58.5" customHeight="1">
      <c r="E1" s="38" t="s">
        <v>27</v>
      </c>
      <c r="F1" s="39"/>
      <c r="G1" s="39"/>
      <c r="H1" s="39"/>
      <c r="I1" s="39"/>
      <c r="J1" s="39"/>
      <c r="K1" s="39"/>
    </row>
    <row r="2" spans="1:11" ht="16.5" customHeight="1">
      <c r="A2" s="40" t="s">
        <v>4</v>
      </c>
      <c r="B2" s="40"/>
      <c r="C2" s="40"/>
      <c r="D2" s="40"/>
      <c r="E2" s="40"/>
      <c r="F2" s="40"/>
      <c r="G2" s="40"/>
      <c r="H2" s="40"/>
      <c r="I2" s="41"/>
      <c r="J2" s="41"/>
      <c r="K2" s="41"/>
    </row>
    <row r="4" spans="1:11" ht="63" customHeight="1">
      <c r="A4" s="34" t="s">
        <v>7</v>
      </c>
      <c r="B4" s="36" t="s">
        <v>0</v>
      </c>
      <c r="C4" s="36" t="s">
        <v>5</v>
      </c>
      <c r="D4" s="36" t="s">
        <v>1</v>
      </c>
      <c r="E4" s="34" t="s">
        <v>2</v>
      </c>
      <c r="F4" s="44" t="s">
        <v>11</v>
      </c>
      <c r="G4" s="45"/>
      <c r="H4" s="46"/>
      <c r="I4" s="42"/>
      <c r="J4" s="43"/>
      <c r="K4" s="43"/>
    </row>
    <row r="5" spans="1:11" ht="21" customHeight="1">
      <c r="A5" s="37"/>
      <c r="B5" s="37"/>
      <c r="C5" s="37"/>
      <c r="D5" s="37"/>
      <c r="E5" s="35"/>
      <c r="F5" s="23" t="s">
        <v>6</v>
      </c>
      <c r="G5" s="13">
        <v>-0.5</v>
      </c>
      <c r="H5" s="13">
        <v>-0.7</v>
      </c>
      <c r="I5" s="23"/>
      <c r="J5" s="13"/>
      <c r="K5" s="13"/>
    </row>
    <row r="6" spans="1:11" ht="12" customHeight="1">
      <c r="A6" s="2">
        <v>1</v>
      </c>
      <c r="B6" s="2">
        <v>2</v>
      </c>
      <c r="C6" s="2">
        <v>3</v>
      </c>
      <c r="D6" s="2">
        <v>5</v>
      </c>
      <c r="E6" s="2">
        <v>6</v>
      </c>
      <c r="F6" s="11">
        <v>7</v>
      </c>
      <c r="G6" s="9">
        <v>8</v>
      </c>
      <c r="H6" s="14">
        <v>9</v>
      </c>
      <c r="I6" s="5"/>
      <c r="J6" s="10"/>
      <c r="K6" s="10"/>
    </row>
    <row r="7" spans="1:11" s="20" customFormat="1" ht="16.5" customHeight="1">
      <c r="A7" s="15" t="s">
        <v>15</v>
      </c>
      <c r="B7" s="15" t="s">
        <v>12</v>
      </c>
      <c r="C7" s="15"/>
      <c r="D7" s="15"/>
      <c r="E7" s="15"/>
      <c r="F7" s="16"/>
      <c r="G7" s="17"/>
      <c r="H7" s="17"/>
      <c r="I7" s="18"/>
      <c r="J7" s="19"/>
      <c r="K7" s="19"/>
    </row>
    <row r="8" spans="1:11" ht="35.25" customHeight="1">
      <c r="A8" s="4">
        <v>1</v>
      </c>
      <c r="B8" s="4" t="s">
        <v>24</v>
      </c>
      <c r="C8" s="4" t="s">
        <v>9</v>
      </c>
      <c r="D8" s="4" t="s">
        <v>8</v>
      </c>
      <c r="E8" s="4" t="s">
        <v>3</v>
      </c>
      <c r="F8" s="7">
        <v>3744</v>
      </c>
      <c r="G8" s="14">
        <f>(F8-(F8*0.5))</f>
        <v>1872</v>
      </c>
      <c r="H8" s="14">
        <f>(F8-(F8*0.7))</f>
        <v>1123.2000000000003</v>
      </c>
      <c r="I8" s="6"/>
      <c r="J8" s="8"/>
      <c r="K8" s="8"/>
    </row>
    <row r="9" spans="1:11" ht="33.75" customHeight="1">
      <c r="A9" s="3">
        <v>3</v>
      </c>
      <c r="B9" s="4" t="s">
        <v>20</v>
      </c>
      <c r="C9" s="2" t="s">
        <v>13</v>
      </c>
      <c r="D9" s="4" t="s">
        <v>8</v>
      </c>
      <c r="E9" s="4" t="s">
        <v>3</v>
      </c>
      <c r="F9" s="3">
        <v>9240</v>
      </c>
      <c r="G9" s="14">
        <f>(F9-(F9*0.5))</f>
        <v>4620</v>
      </c>
      <c r="H9" s="14">
        <f>(F9-(F9*0.7))</f>
        <v>2772</v>
      </c>
      <c r="I9" s="6"/>
      <c r="J9" s="8"/>
      <c r="K9" s="8"/>
    </row>
    <row r="10" spans="1:11" s="20" customFormat="1" ht="17.25" customHeight="1">
      <c r="A10" s="21" t="s">
        <v>16</v>
      </c>
      <c r="B10" s="15" t="s">
        <v>29</v>
      </c>
      <c r="C10" s="22"/>
      <c r="D10" s="15"/>
      <c r="E10" s="15"/>
      <c r="F10" s="21"/>
      <c r="G10" s="17"/>
      <c r="H10" s="17"/>
      <c r="I10" s="18"/>
      <c r="J10" s="19"/>
      <c r="K10" s="19"/>
    </row>
    <row r="11" spans="1:11" ht="32.25" customHeight="1">
      <c r="A11" s="4">
        <v>4</v>
      </c>
      <c r="B11" s="4" t="s">
        <v>24</v>
      </c>
      <c r="C11" s="4" t="s">
        <v>9</v>
      </c>
      <c r="D11" s="4" t="s">
        <v>8</v>
      </c>
      <c r="E11" s="4" t="s">
        <v>3</v>
      </c>
      <c r="F11" s="7">
        <v>3744</v>
      </c>
      <c r="G11" s="14">
        <f>(F11-(F11*0.5))</f>
        <v>1872</v>
      </c>
      <c r="H11" s="14">
        <f>(F11-(F11*0.7))</f>
        <v>1123.2000000000003</v>
      </c>
      <c r="I11" s="6"/>
      <c r="J11" s="8"/>
      <c r="K11" s="8"/>
    </row>
    <row r="12" spans="1:11" ht="34.5" customHeight="1">
      <c r="A12" s="4">
        <v>6</v>
      </c>
      <c r="B12" s="4" t="s">
        <v>20</v>
      </c>
      <c r="C12" s="4" t="s">
        <v>22</v>
      </c>
      <c r="D12" s="4" t="s">
        <v>8</v>
      </c>
      <c r="E12" s="4" t="s">
        <v>3</v>
      </c>
      <c r="F12" s="7">
        <v>15840</v>
      </c>
      <c r="G12" s="14">
        <f>(F12-(F12*0.5))</f>
        <v>7920</v>
      </c>
      <c r="H12" s="14">
        <f>(F12-(F12*0.7))</f>
        <v>4752</v>
      </c>
      <c r="I12" s="6"/>
      <c r="J12" s="8"/>
      <c r="K12" s="8"/>
    </row>
    <row r="13" spans="1:11" ht="31.5" customHeight="1">
      <c r="A13" s="21" t="s">
        <v>17</v>
      </c>
      <c r="B13" s="15" t="s">
        <v>14</v>
      </c>
      <c r="C13" s="22"/>
      <c r="D13" s="15"/>
      <c r="E13" s="15"/>
      <c r="F13" s="21"/>
      <c r="G13" s="17"/>
      <c r="H13" s="17"/>
      <c r="I13" s="6"/>
      <c r="J13" s="8"/>
      <c r="K13" s="8"/>
    </row>
    <row r="14" spans="1:11" s="20" customFormat="1" ht="16.5" customHeight="1">
      <c r="A14" s="21">
        <v>7</v>
      </c>
      <c r="B14" s="4" t="s">
        <v>26</v>
      </c>
      <c r="C14" s="4" t="s">
        <v>9</v>
      </c>
      <c r="D14" s="4" t="s">
        <v>8</v>
      </c>
      <c r="E14" s="4" t="s">
        <v>3</v>
      </c>
      <c r="F14" s="7">
        <v>3744</v>
      </c>
      <c r="G14" s="14">
        <f>(F14-(F14*0.5))</f>
        <v>1872</v>
      </c>
      <c r="H14" s="14">
        <f>(F14-(F14*0.7))</f>
        <v>1123.2000000000003</v>
      </c>
      <c r="I14" s="18"/>
      <c r="J14" s="19"/>
      <c r="K14" s="19"/>
    </row>
    <row r="15" spans="1:11" s="20" customFormat="1" ht="16.5" customHeight="1">
      <c r="A15" s="15" t="s">
        <v>33</v>
      </c>
      <c r="B15" s="15" t="s">
        <v>34</v>
      </c>
      <c r="C15" s="22"/>
      <c r="D15" s="15"/>
      <c r="E15" s="15"/>
      <c r="F15" s="21"/>
      <c r="G15" s="17"/>
      <c r="H15" s="17"/>
      <c r="I15" s="4"/>
      <c r="J15" s="15"/>
      <c r="K15" s="22"/>
    </row>
    <row r="16" spans="1:250" s="20" customFormat="1" ht="16.5" customHeight="1">
      <c r="A16" s="21">
        <v>12</v>
      </c>
      <c r="B16" s="4" t="s">
        <v>10</v>
      </c>
      <c r="C16" s="4" t="s">
        <v>9</v>
      </c>
      <c r="D16" s="4" t="s">
        <v>8</v>
      </c>
      <c r="E16" s="4" t="s">
        <v>3</v>
      </c>
      <c r="F16" s="7">
        <v>3744</v>
      </c>
      <c r="G16" s="14">
        <f>(F16-(F16*0.5))</f>
        <v>1872</v>
      </c>
      <c r="H16" s="14">
        <f>(F16-(F16*0.7))</f>
        <v>1123.2000000000003</v>
      </c>
      <c r="I16" s="18"/>
      <c r="J16" s="19"/>
      <c r="K16" s="19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11" ht="32.25" customHeight="1">
      <c r="A17" s="4">
        <v>13</v>
      </c>
      <c r="B17" s="4" t="s">
        <v>20</v>
      </c>
      <c r="C17" s="24" t="s">
        <v>21</v>
      </c>
      <c r="D17" s="4" t="s">
        <v>8</v>
      </c>
      <c r="E17" s="4" t="s">
        <v>3</v>
      </c>
      <c r="F17" s="3">
        <v>9240</v>
      </c>
      <c r="G17" s="14">
        <f>(F17-(F17*0.5))</f>
        <v>4620</v>
      </c>
      <c r="H17" s="14">
        <f>(F17-(F17*0.7))</f>
        <v>2772</v>
      </c>
      <c r="I17" s="6"/>
      <c r="J17" s="8"/>
      <c r="K17" s="8"/>
    </row>
    <row r="18" spans="1:250" ht="31.5" customHeight="1">
      <c r="A18" s="21" t="s">
        <v>18</v>
      </c>
      <c r="B18" s="15" t="s">
        <v>19</v>
      </c>
      <c r="C18" s="22"/>
      <c r="D18" s="15"/>
      <c r="E18" s="15"/>
      <c r="F18" s="21"/>
      <c r="G18" s="17"/>
      <c r="H18" s="17"/>
      <c r="I18" s="6"/>
      <c r="J18" s="8"/>
      <c r="K18" s="8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</row>
    <row r="19" spans="1:250" s="20" customFormat="1" ht="16.5" customHeight="1">
      <c r="A19" s="3">
        <v>14</v>
      </c>
      <c r="B19" s="4" t="s">
        <v>26</v>
      </c>
      <c r="C19" s="4" t="s">
        <v>32</v>
      </c>
      <c r="D19" s="4" t="s">
        <v>8</v>
      </c>
      <c r="E19" s="4" t="s">
        <v>3</v>
      </c>
      <c r="F19" s="7">
        <v>3744</v>
      </c>
      <c r="G19" s="14">
        <v>1872</v>
      </c>
      <c r="H19" s="14">
        <v>1123.2</v>
      </c>
      <c r="I19" s="18"/>
      <c r="J19" s="19"/>
      <c r="K19" s="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31.5" customHeight="1">
      <c r="A20" s="21" t="s">
        <v>23</v>
      </c>
      <c r="B20" s="15" t="s">
        <v>25</v>
      </c>
      <c r="C20" s="22"/>
      <c r="D20" s="15"/>
      <c r="E20" s="15"/>
      <c r="F20" s="21"/>
      <c r="G20" s="17"/>
      <c r="H20" s="17"/>
      <c r="I20" s="6"/>
      <c r="J20" s="8"/>
      <c r="K20" s="8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</row>
    <row r="21" spans="1:250" s="20" customFormat="1" ht="16.5" customHeight="1">
      <c r="A21" s="3">
        <v>17</v>
      </c>
      <c r="B21" s="4" t="s">
        <v>24</v>
      </c>
      <c r="C21" s="33" t="s">
        <v>37</v>
      </c>
      <c r="D21" s="4" t="s">
        <v>8</v>
      </c>
      <c r="E21" s="4" t="s">
        <v>3</v>
      </c>
      <c r="F21" s="47">
        <v>3744</v>
      </c>
      <c r="G21" s="48">
        <v>1872</v>
      </c>
      <c r="H21" s="14">
        <f>(F21-(F21*0.7))</f>
        <v>1123.2000000000003</v>
      </c>
      <c r="I21" s="18"/>
      <c r="J21" s="19"/>
      <c r="K21" s="19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11" ht="32.25" customHeight="1">
      <c r="A22" s="21" t="s">
        <v>35</v>
      </c>
      <c r="B22" s="15" t="s">
        <v>36</v>
      </c>
      <c r="C22" s="22"/>
      <c r="D22" s="15"/>
      <c r="E22" s="15"/>
      <c r="F22" s="21"/>
      <c r="G22" s="17"/>
      <c r="H22" s="17"/>
      <c r="I22" s="6"/>
      <c r="J22" s="8"/>
      <c r="K22" s="8"/>
    </row>
    <row r="23" spans="1:11" ht="32.25" customHeight="1">
      <c r="A23" s="3">
        <v>19</v>
      </c>
      <c r="B23" s="4" t="s">
        <v>24</v>
      </c>
      <c r="C23" s="4" t="s">
        <v>9</v>
      </c>
      <c r="D23" s="4" t="s">
        <v>8</v>
      </c>
      <c r="E23" s="4" t="s">
        <v>3</v>
      </c>
      <c r="F23" s="7">
        <v>3744</v>
      </c>
      <c r="G23" s="14">
        <f>(F23-(F23*0.5))</f>
        <v>1872</v>
      </c>
      <c r="H23" s="14">
        <f>(F23-(F23*0.7))</f>
        <v>1123.2000000000003</v>
      </c>
      <c r="I23" s="6"/>
      <c r="J23" s="8"/>
      <c r="K23" s="8"/>
    </row>
    <row r="24" spans="1:256" ht="31.5" customHeight="1">
      <c r="A24" s="32" t="s">
        <v>31</v>
      </c>
      <c r="B24" s="32" t="s">
        <v>30</v>
      </c>
      <c r="C24" s="29"/>
      <c r="D24" s="28"/>
      <c r="E24" s="28"/>
      <c r="F24" s="30"/>
      <c r="G24" s="31"/>
      <c r="H24" s="31"/>
      <c r="I24" s="32"/>
      <c r="J24" s="32"/>
      <c r="K24" s="29"/>
      <c r="L24" s="28"/>
      <c r="M24" s="28"/>
      <c r="N24" s="30"/>
      <c r="O24" s="31"/>
      <c r="P24" s="31"/>
      <c r="Q24" s="32"/>
      <c r="R24" s="32"/>
      <c r="S24" s="29"/>
      <c r="T24" s="28"/>
      <c r="U24" s="28"/>
      <c r="V24" s="30"/>
      <c r="W24" s="31"/>
      <c r="X24" s="31"/>
      <c r="Y24" s="32"/>
      <c r="Z24" s="32"/>
      <c r="AA24" s="29"/>
      <c r="AB24" s="28"/>
      <c r="AC24" s="28"/>
      <c r="AD24" s="30"/>
      <c r="AE24" s="31"/>
      <c r="AF24" s="31"/>
      <c r="AG24" s="32"/>
      <c r="AH24" s="32"/>
      <c r="AI24" s="29"/>
      <c r="AJ24" s="28"/>
      <c r="AK24" s="28"/>
      <c r="AL24" s="30"/>
      <c r="AM24" s="31"/>
      <c r="AN24" s="31"/>
      <c r="AO24" s="32"/>
      <c r="AP24" s="32"/>
      <c r="AQ24" s="29"/>
      <c r="AR24" s="28"/>
      <c r="AS24" s="28"/>
      <c r="AT24" s="30"/>
      <c r="AU24" s="31"/>
      <c r="AV24" s="31"/>
      <c r="AW24" s="32"/>
      <c r="AX24" s="32"/>
      <c r="AY24" s="29"/>
      <c r="AZ24" s="28"/>
      <c r="BA24" s="28"/>
      <c r="BB24" s="30"/>
      <c r="BC24" s="31"/>
      <c r="BD24" s="31"/>
      <c r="BE24" s="32"/>
      <c r="BF24" s="32"/>
      <c r="BG24" s="29"/>
      <c r="BH24" s="28"/>
      <c r="BI24" s="28"/>
      <c r="BJ24" s="30"/>
      <c r="BK24" s="31"/>
      <c r="BL24" s="31"/>
      <c r="BM24" s="32"/>
      <c r="BN24" s="32"/>
      <c r="BO24" s="29"/>
      <c r="BP24" s="28"/>
      <c r="BQ24" s="28"/>
      <c r="BR24" s="30"/>
      <c r="BS24" s="31"/>
      <c r="BT24" s="31"/>
      <c r="BU24" s="32"/>
      <c r="BV24" s="32"/>
      <c r="BW24" s="29"/>
      <c r="BX24" s="28"/>
      <c r="BY24" s="28"/>
      <c r="BZ24" s="30"/>
      <c r="CA24" s="31"/>
      <c r="CB24" s="31"/>
      <c r="CC24" s="32"/>
      <c r="CD24" s="32"/>
      <c r="CE24" s="29"/>
      <c r="CF24" s="28"/>
      <c r="CG24" s="28"/>
      <c r="CH24" s="30"/>
      <c r="CI24" s="31"/>
      <c r="CJ24" s="31"/>
      <c r="CK24" s="32"/>
      <c r="CL24" s="32"/>
      <c r="CM24" s="29"/>
      <c r="CN24" s="28"/>
      <c r="CO24" s="28"/>
      <c r="CP24" s="30"/>
      <c r="CQ24" s="31"/>
      <c r="CR24" s="31"/>
      <c r="CS24" s="32"/>
      <c r="CT24" s="32"/>
      <c r="CU24" s="29"/>
      <c r="CV24" s="28"/>
      <c r="CW24" s="28"/>
      <c r="CX24" s="30"/>
      <c r="CY24" s="31"/>
      <c r="CZ24" s="31"/>
      <c r="DA24" s="32"/>
      <c r="DB24" s="32"/>
      <c r="DC24" s="29"/>
      <c r="DD24" s="28"/>
      <c r="DE24" s="28"/>
      <c r="DF24" s="30"/>
      <c r="DG24" s="31"/>
      <c r="DH24" s="31"/>
      <c r="DI24" s="32"/>
      <c r="DJ24" s="32"/>
      <c r="DK24" s="29"/>
      <c r="DL24" s="28"/>
      <c r="DM24" s="28"/>
      <c r="DN24" s="30"/>
      <c r="DO24" s="31"/>
      <c r="DP24" s="31"/>
      <c r="DQ24" s="32"/>
      <c r="DR24" s="32"/>
      <c r="DS24" s="29"/>
      <c r="DT24" s="28"/>
      <c r="DU24" s="28"/>
      <c r="DV24" s="30"/>
      <c r="DW24" s="31"/>
      <c r="DX24" s="31"/>
      <c r="DY24" s="32"/>
      <c r="DZ24" s="32"/>
      <c r="EA24" s="29"/>
      <c r="EB24" s="28"/>
      <c r="EC24" s="28"/>
      <c r="ED24" s="30"/>
      <c r="EE24" s="31"/>
      <c r="EF24" s="31"/>
      <c r="EG24" s="32"/>
      <c r="EH24" s="32"/>
      <c r="EI24" s="29"/>
      <c r="EJ24" s="28"/>
      <c r="EK24" s="28"/>
      <c r="EL24" s="30"/>
      <c r="EM24" s="31"/>
      <c r="EN24" s="31"/>
      <c r="EO24" s="32"/>
      <c r="EP24" s="32"/>
      <c r="EQ24" s="29"/>
      <c r="ER24" s="28"/>
      <c r="ES24" s="28"/>
      <c r="ET24" s="30"/>
      <c r="EU24" s="31"/>
      <c r="EV24" s="31"/>
      <c r="EW24" s="32"/>
      <c r="EX24" s="32"/>
      <c r="EY24" s="29"/>
      <c r="EZ24" s="28"/>
      <c r="FA24" s="28"/>
      <c r="FB24" s="30"/>
      <c r="FC24" s="31"/>
      <c r="FD24" s="31"/>
      <c r="FE24" s="32"/>
      <c r="FF24" s="32"/>
      <c r="FG24" s="29"/>
      <c r="FH24" s="28"/>
      <c r="FI24" s="28"/>
      <c r="FJ24" s="30"/>
      <c r="FK24" s="31"/>
      <c r="FL24" s="31"/>
      <c r="FM24" s="32"/>
      <c r="FN24" s="32"/>
      <c r="FO24" s="29"/>
      <c r="FP24" s="28"/>
      <c r="FQ24" s="28"/>
      <c r="FR24" s="30"/>
      <c r="FS24" s="31"/>
      <c r="FT24" s="31"/>
      <c r="FU24" s="32"/>
      <c r="FV24" s="32"/>
      <c r="FW24" s="29"/>
      <c r="FX24" s="28"/>
      <c r="FY24" s="28"/>
      <c r="FZ24" s="30"/>
      <c r="GA24" s="31"/>
      <c r="GB24" s="31"/>
      <c r="GC24" s="32"/>
      <c r="GD24" s="32"/>
      <c r="GE24" s="29"/>
      <c r="GF24" s="28"/>
      <c r="GG24" s="28"/>
      <c r="GH24" s="30"/>
      <c r="GI24" s="31"/>
      <c r="GJ24" s="31"/>
      <c r="GK24" s="32"/>
      <c r="GL24" s="32"/>
      <c r="GM24" s="29"/>
      <c r="GN24" s="28"/>
      <c r="GO24" s="28"/>
      <c r="GP24" s="30"/>
      <c r="GQ24" s="31"/>
      <c r="GR24" s="31"/>
      <c r="GS24" s="32"/>
      <c r="GT24" s="32"/>
      <c r="GU24" s="29"/>
      <c r="GV24" s="28"/>
      <c r="GW24" s="28"/>
      <c r="GX24" s="30"/>
      <c r="GY24" s="31"/>
      <c r="GZ24" s="31"/>
      <c r="HA24" s="32"/>
      <c r="HB24" s="32"/>
      <c r="HC24" s="29"/>
      <c r="HD24" s="28"/>
      <c r="HE24" s="28"/>
      <c r="HF24" s="30"/>
      <c r="HG24" s="31"/>
      <c r="HH24" s="31"/>
      <c r="HI24" s="32"/>
      <c r="HJ24" s="32"/>
      <c r="HK24" s="29"/>
      <c r="HL24" s="28"/>
      <c r="HM24" s="28"/>
      <c r="HN24" s="30"/>
      <c r="HO24" s="31"/>
      <c r="HP24" s="31"/>
      <c r="HQ24" s="32"/>
      <c r="HR24" s="32"/>
      <c r="HS24" s="29"/>
      <c r="HT24" s="28"/>
      <c r="HU24" s="28"/>
      <c r="HV24" s="30"/>
      <c r="HW24" s="31"/>
      <c r="HX24" s="31"/>
      <c r="HY24" s="32"/>
      <c r="HZ24" s="32"/>
      <c r="IA24" s="29"/>
      <c r="IB24" s="28"/>
      <c r="IC24" s="28"/>
      <c r="ID24" s="30"/>
      <c r="IE24" s="31"/>
      <c r="IF24" s="31"/>
      <c r="IG24" s="32"/>
      <c r="IH24" s="32"/>
      <c r="II24" s="29"/>
      <c r="IJ24" s="28"/>
      <c r="IK24" s="28"/>
      <c r="IL24" s="30"/>
      <c r="IM24" s="31"/>
      <c r="IN24" s="31"/>
      <c r="IO24" s="32"/>
      <c r="IP24" s="32"/>
      <c r="IQ24" s="29"/>
      <c r="IR24" s="28"/>
      <c r="IS24" s="28"/>
      <c r="IT24" s="30"/>
      <c r="IU24" s="31"/>
      <c r="IV24" s="31"/>
    </row>
    <row r="25" spans="1:9" ht="33.75" customHeight="1">
      <c r="A25" s="28">
        <v>20</v>
      </c>
      <c r="B25" s="4" t="s">
        <v>26</v>
      </c>
      <c r="C25" s="4" t="s">
        <v>9</v>
      </c>
      <c r="D25" s="4" t="s">
        <v>8</v>
      </c>
      <c r="E25" s="4" t="s">
        <v>3</v>
      </c>
      <c r="F25" s="7">
        <v>3744</v>
      </c>
      <c r="G25" s="14">
        <f>(F25-(F25*0.5))</f>
        <v>1872</v>
      </c>
      <c r="H25" s="14">
        <f>(F25-(F25*0.7))</f>
        <v>1123.2000000000003</v>
      </c>
      <c r="I25" s="28"/>
    </row>
    <row r="26" spans="1:11" ht="63.75" customHeight="1">
      <c r="A26" s="26"/>
      <c r="B26" s="26"/>
      <c r="C26" s="26"/>
      <c r="D26" s="26"/>
      <c r="E26" s="26"/>
      <c r="F26" s="26"/>
      <c r="G26" s="26"/>
      <c r="H26" s="26"/>
      <c r="I26" s="27"/>
      <c r="J26" s="27"/>
      <c r="K26" s="27"/>
    </row>
    <row r="27" spans="1:11" ht="15.75">
      <c r="A27" s="26"/>
      <c r="B27" s="26"/>
      <c r="C27" s="26"/>
      <c r="D27" s="26"/>
      <c r="E27" s="26"/>
      <c r="F27" s="26"/>
      <c r="G27" s="26"/>
      <c r="H27" s="26"/>
      <c r="I27" s="27"/>
      <c r="J27" s="27"/>
      <c r="K27" s="27"/>
    </row>
    <row r="28" spans="9:11" ht="15.75">
      <c r="I28" s="27"/>
      <c r="J28" s="27"/>
      <c r="K28" s="27"/>
    </row>
    <row r="34" spans="1:9" ht="15.75">
      <c r="A34"/>
      <c r="B34"/>
      <c r="C34"/>
      <c r="D34"/>
      <c r="E34"/>
      <c r="F34"/>
      <c r="G34"/>
      <c r="H34" s="25" t="s">
        <v>28</v>
      </c>
      <c r="I34"/>
    </row>
  </sheetData>
  <sheetProtection/>
  <mergeCells count="9">
    <mergeCell ref="E4:E5"/>
    <mergeCell ref="D4:D5"/>
    <mergeCell ref="C4:C5"/>
    <mergeCell ref="B4:B5"/>
    <mergeCell ref="A4:A5"/>
    <mergeCell ref="E1:K1"/>
    <mergeCell ref="A2:K2"/>
    <mergeCell ref="I4:K4"/>
    <mergeCell ref="F4:H4"/>
  </mergeCells>
  <printOptions/>
  <pageMargins left="0.25" right="0.1968503937007874" top="0.3937007874015748" bottom="0.3937007874015748" header="0.31496062992125984" footer="0.2362204724409449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2023-05-15T10:03:38Z</dcterms:modified>
  <cp:category/>
  <cp:version/>
  <cp:contentType/>
  <cp:contentStatus/>
</cp:coreProperties>
</file>